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osIMPLAN\IMPLAN\Documentos IMPLAN\IMPLAN 2024\2024.Información Financiera\2024.00 Cuenta Publica\2024.00 Archivos Datos Abiertos Excel\"/>
    </mc:Choice>
  </mc:AlternateContent>
  <bookViews>
    <workbookView xWindow="0" yWindow="0" windowWidth="28800" windowHeight="11130"/>
  </bookViews>
  <sheets>
    <sheet name="FFF" sheetId="1" r:id="rId1"/>
  </sheets>
  <definedNames>
    <definedName name="_xlnm.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27" i="1"/>
  <c r="D35" i="1"/>
  <c r="D39" i="1" s="1"/>
  <c r="C35" i="1"/>
  <c r="D27" i="1"/>
  <c r="C27" i="1"/>
  <c r="C39" i="1" l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<sst xmlns="http://schemas.openxmlformats.org/spreadsheetml/2006/main" count="45" uniqueCount="37">
  <si>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</si>
  <si>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</si>
  <si>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</si>
  <si>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</si>
  <si>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</si>
  <si>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</si>
  <si>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</si>
  <si>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</si>
  <si>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</si>
  <si>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</si>
  <si>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</si>
  <si>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</si>
  <si>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</si>
  <si>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</si>
  <si>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</si>
  <si>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</si>
  <si>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</si>
  <si>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</si>
  <si>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</si>
  <si>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</si>
  <si>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</si>
  <si>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</si>
  <si>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</si>
  <si>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</si>
  <si>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</si>
  <si>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</si>
  <si>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</si>
  <si>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</si>
  <si>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</si>
  <si>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</si>
  <si>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</si>
  <si>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</si>
  <si>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</si>
  <si>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</si>
  <si>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</si>
  <si>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Municipal de Planeación
Flujo de Fondos
Del 01 de Enero al 31 de Diciembre de 2024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</si>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</sst>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center" vertical="top" wrapText="1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tabSelected="1" zoomScaleNormal="100" workbookViewId="0">
      <selection activeCell="F29" sqref="F29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31737465</v>
      </c>
      <c r="C3" s="19">
        <f t="shared" ref="C3:D3" si="0">SUM(C4:C13)</f>
        <v>46678979.93999999</v>
      </c>
      <c r="D3" s="2">
        <f t="shared" si="0"/>
        <v>46678979.93999999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700350</v>
      </c>
      <c r="C8" s="20">
        <v>700348.98</v>
      </c>
      <c r="D8" s="20">
        <v>700348.98</v>
      </c>
    </row>
    <row r="9" spans="1:4" x14ac:dyDescent="0.2">
      <c r="A9" s="14" t="s">
        <v>10</v>
      </c>
      <c r="B9" s="20">
        <v>0</v>
      </c>
      <c r="C9" s="20">
        <v>0</v>
      </c>
      <c r="D9" s="20">
        <v>0</v>
      </c>
    </row>
    <row r="10" spans="1:4" x14ac:dyDescent="0.2">
      <c r="A10" s="14" t="s">
        <v>11</v>
      </c>
      <c r="B10" s="20">
        <v>112000</v>
      </c>
      <c r="C10" s="20">
        <v>109387</v>
      </c>
      <c r="D10" s="20">
        <v>109387</v>
      </c>
    </row>
    <row r="11" spans="1:4" x14ac:dyDescent="0.2">
      <c r="A11" s="14" t="s">
        <v>12</v>
      </c>
      <c r="B11" s="20">
        <v>0</v>
      </c>
      <c r="C11" s="20">
        <v>0</v>
      </c>
      <c r="D11" s="20">
        <v>0</v>
      </c>
    </row>
    <row r="12" spans="1:4" x14ac:dyDescent="0.2">
      <c r="A12" s="14" t="s">
        <v>13</v>
      </c>
      <c r="B12" s="20">
        <v>30925115</v>
      </c>
      <c r="C12" s="20">
        <v>45869243.959999993</v>
      </c>
      <c r="D12" s="20">
        <v>45869243.959999993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31737465</v>
      </c>
      <c r="C14" s="21">
        <f t="shared" ref="C14:D14" si="1">SUM(C15:C23)</f>
        <v>46438909.32</v>
      </c>
      <c r="D14" s="4">
        <f t="shared" si="1"/>
        <v>45753774.25</v>
      </c>
    </row>
    <row r="15" spans="1:4" x14ac:dyDescent="0.2">
      <c r="A15" s="14" t="s">
        <v>16</v>
      </c>
      <c r="B15" s="20">
        <v>21386452</v>
      </c>
      <c r="C15" s="20">
        <v>19776949.910000004</v>
      </c>
      <c r="D15" s="3">
        <v>19428805.840000004</v>
      </c>
    </row>
    <row r="16" spans="1:4" x14ac:dyDescent="0.2">
      <c r="A16" s="14" t="s">
        <v>17</v>
      </c>
      <c r="B16" s="20">
        <v>756050</v>
      </c>
      <c r="C16" s="20">
        <v>477773.02</v>
      </c>
      <c r="D16" s="3">
        <v>477773.02</v>
      </c>
    </row>
    <row r="17" spans="1:4" x14ac:dyDescent="0.2">
      <c r="A17" s="14" t="s">
        <v>18</v>
      </c>
      <c r="B17" s="20">
        <v>8924963</v>
      </c>
      <c r="C17" s="20">
        <v>25676483.789999995</v>
      </c>
      <c r="D17" s="3">
        <v>25339492.789999995</v>
      </c>
    </row>
    <row r="18" spans="1:4" x14ac:dyDescent="0.2">
      <c r="A18" s="14" t="s">
        <v>13</v>
      </c>
      <c r="B18" s="20">
        <v>0</v>
      </c>
      <c r="C18" s="20">
        <v>0</v>
      </c>
      <c r="D18" s="20">
        <v>0</v>
      </c>
    </row>
    <row r="19" spans="1:4" x14ac:dyDescent="0.2">
      <c r="A19" s="14" t="s">
        <v>19</v>
      </c>
      <c r="B19" s="20">
        <v>670000</v>
      </c>
      <c r="C19" s="20">
        <v>507702.6</v>
      </c>
      <c r="D19" s="3">
        <v>507702.6</v>
      </c>
    </row>
    <row r="20" spans="1:4" x14ac:dyDescent="0.2">
      <c r="A20" s="14" t="s">
        <v>20</v>
      </c>
      <c r="B20" s="20">
        <v>0</v>
      </c>
      <c r="C20" s="20">
        <v>0</v>
      </c>
      <c r="D20" s="20">
        <v>0</v>
      </c>
    </row>
    <row r="21" spans="1:4" x14ac:dyDescent="0.2">
      <c r="A21" s="14" t="s">
        <v>21</v>
      </c>
      <c r="B21" s="20">
        <v>0</v>
      </c>
      <c r="C21" s="20">
        <v>0</v>
      </c>
      <c r="D21" s="20">
        <v>0</v>
      </c>
    </row>
    <row r="22" spans="1:4" x14ac:dyDescent="0.2">
      <c r="A22" s="14" t="s">
        <v>22</v>
      </c>
      <c r="B22" s="20">
        <v>0</v>
      </c>
      <c r="C22" s="20">
        <v>0</v>
      </c>
      <c r="D22" s="20">
        <v>0</v>
      </c>
    </row>
    <row r="23" spans="1:4" x14ac:dyDescent="0.2">
      <c r="A23" s="14" t="s">
        <v>23</v>
      </c>
      <c r="B23" s="20">
        <v>0</v>
      </c>
      <c r="C23" s="20">
        <v>0</v>
      </c>
      <c r="D23" s="20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240070.61999998987</v>
      </c>
      <c r="D24" s="5">
        <f>D3-D14</f>
        <v>925205.68999999017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240070.61999998987</v>
      </c>
      <c r="D27" s="2">
        <f>SUM(D28:D34)</f>
        <v>925205.68999999017</v>
      </c>
    </row>
    <row r="28" spans="1:4" x14ac:dyDescent="0.2">
      <c r="A28" s="11" t="s">
        <v>26</v>
      </c>
      <c r="B28" s="23">
        <v>0</v>
      </c>
      <c r="C28" s="23">
        <v>0</v>
      </c>
      <c r="D28" s="23">
        <v>0</v>
      </c>
    </row>
    <row r="29" spans="1:4" x14ac:dyDescent="0.2">
      <c r="A29" s="11" t="s">
        <v>27</v>
      </c>
      <c r="B29" s="23">
        <v>0</v>
      </c>
      <c r="C29" s="23">
        <v>0</v>
      </c>
      <c r="D29" s="23">
        <v>0</v>
      </c>
    </row>
    <row r="30" spans="1:4" x14ac:dyDescent="0.2">
      <c r="A30" s="11" t="s">
        <v>28</v>
      </c>
      <c r="B30" s="23">
        <v>0</v>
      </c>
      <c r="C30" s="23">
        <v>0</v>
      </c>
      <c r="D30" s="23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5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5" x14ac:dyDescent="0.2">
      <c r="A34" s="11" t="s">
        <v>32</v>
      </c>
      <c r="B34" s="23">
        <v>0</v>
      </c>
      <c r="C34" s="23">
        <v>240070.61999998987</v>
      </c>
      <c r="D34" s="16">
        <v>925205.68999999017</v>
      </c>
    </row>
    <row r="35" spans="1:5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5" x14ac:dyDescent="0.2">
      <c r="A36" s="11" t="s">
        <v>30</v>
      </c>
      <c r="B36" s="23">
        <v>0</v>
      </c>
      <c r="C36" s="23">
        <v>0</v>
      </c>
      <c r="D36" s="23">
        <v>0</v>
      </c>
    </row>
    <row r="37" spans="1:5" x14ac:dyDescent="0.2">
      <c r="A37" s="11" t="s">
        <v>31</v>
      </c>
      <c r="B37" s="23">
        <v>0</v>
      </c>
      <c r="C37" s="23">
        <v>0</v>
      </c>
      <c r="D37" s="23">
        <v>0</v>
      </c>
    </row>
    <row r="38" spans="1:5" x14ac:dyDescent="0.2">
      <c r="A38" s="11" t="s">
        <v>34</v>
      </c>
      <c r="B38" s="23">
        <v>0</v>
      </c>
      <c r="C38" s="23">
        <v>0</v>
      </c>
      <c r="D38" s="23">
        <v>0</v>
      </c>
    </row>
    <row r="39" spans="1:5" x14ac:dyDescent="0.2">
      <c r="A39" s="13" t="s">
        <v>24</v>
      </c>
      <c r="B39" s="25">
        <f>B27+B35</f>
        <v>0</v>
      </c>
      <c r="C39" s="25">
        <f t="shared" ref="C39:D39" si="2">C27+C35</f>
        <v>240070.61999998987</v>
      </c>
      <c r="D39" s="18">
        <f t="shared" si="2"/>
        <v>925205.68999999017</v>
      </c>
    </row>
    <row r="41" spans="1:5" x14ac:dyDescent="0.2">
      <c r="A41" s="31" t="s">
        <v>36</v>
      </c>
      <c r="B41" s="31"/>
      <c r="C41" s="31"/>
      <c r="D41" s="31"/>
      <c r="E41" s="31"/>
    </row>
  </sheetData>
  <mergeCells count="2">
    <mergeCell ref="A1:D1"/>
    <mergeCell ref="A41:E41"/>
  </mergeCells>
  <pageMargins left="0.9055118110236221" right="0.70866141732283472" top="0.74803149606299213" bottom="0.74803149606299213" header="0.31496062992125984" footer="0.31496062992125984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6aa8a68a-ab09-4ac8-a697-fdce915bc567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Mariana</cp:lastModifiedBy>
  <cp:revision/>
  <cp:lastPrinted>2025-02-13T18:28:08Z</cp:lastPrinted>
  <dcterms:created xsi:type="dcterms:W3CDTF">2017-12-20T04:54:53Z</dcterms:created>
  <dcterms:modified xsi:type="dcterms:W3CDTF">2025-02-13T18:38:57Z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